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пир!$A$1:$X$22</definedName>
  </definedNames>
  <calcPr calcId="125725" iterateDelta="1E-4"/>
</workbook>
</file>

<file path=xl/calcChain.xml><?xml version="1.0" encoding="utf-8"?>
<calcChain xmlns="http://schemas.openxmlformats.org/spreadsheetml/2006/main">
  <c r="J12" i="4"/>
  <c r="X11" l="1"/>
  <c r="X12" s="1"/>
  <c r="V11"/>
  <c r="V12" s="1"/>
  <c r="N11"/>
  <c r="N12" s="1"/>
</calcChain>
</file>

<file path=xl/sharedStrings.xml><?xml version="1.0" encoding="utf-8"?>
<sst xmlns="http://schemas.openxmlformats.org/spreadsheetml/2006/main" count="51" uniqueCount="49">
  <si>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</si>
  <si>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</si>
  <si>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</si>
  <si>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</si>
  <si>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</si>
  <si>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</si>
  <si>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</si>
  <si>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</si>
  <si>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</si>
  <si>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</si>
  <si>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</si>
  <si>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</si>
  <si>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</si>
  <si>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</si>
  <si>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</si>
  <si>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</si>
  <si>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</si>
  <si>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</si>
  <si>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</si>
  <si>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</si>
  <si>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</si>
  <si>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</si>
  <si>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</si>
  <si>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</si>
  <si>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</si>
  <si>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</si>
  <si>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</si>
  <si>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</si>
  <si>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</si>
  <si>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</si>
  <si>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</si>
  <si>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</si>
  <si>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</si>
  <si>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</si>
  <si>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</si>
  <si>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</si>
  <si>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</si>
  <si>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</si>
  <si>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с даты подписания договора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</si>
  <si>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</si>
  <si>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</si>
  <si>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</si>
  <si>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</si>
  <si>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</si>
  <si>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ПИР по объекту:  «Доработка гидравлической модели»</t>
  </si>
  <si>
    <t>г.Самара,водопроводные сети</t>
  </si>
  <si>
    <t>СКС-2357</t>
  </si>
  <si>
    <t>Приложение 1.2  Техническая Документация, Проект</t>
  </si>
  <si>
    <t xml:space="preserve">не более 60 календарных дней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</si>
</sst>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4" fillId="2" borderId="13" xfId="0" applyNumberFormat="1" applyFont="1" applyFill="1" applyBorder="1" applyAlignment="1" applyProtection="1">
      <alignment horizontal="center" vertical="center" wrapText="1"/>
    </xf>
    <xf numFmtId="4" fontId="14" fillId="2" borderId="14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6" fillId="4" borderId="20" xfId="0" applyFont="1" applyFill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8"/>
  <sheetViews>
    <sheetView tabSelected="1" view="pageBreakPreview" zoomScale="70" zoomScaleNormal="86" zoomScaleSheetLayoutView="70" workbookViewId="0">
      <selection activeCell="K11" sqref="K11:L11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28515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29</v>
      </c>
    </row>
    <row r="4" spans="1:24" ht="42.75" customHeight="1">
      <c r="A4" s="9" t="s">
        <v>6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50" t="s">
        <v>46</v>
      </c>
      <c r="E5" s="50"/>
      <c r="F5" s="50"/>
      <c r="G5" s="50"/>
      <c r="H5" s="50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51" t="s">
        <v>10</v>
      </c>
      <c r="E6" s="51"/>
      <c r="F6" s="51"/>
      <c r="G6" s="51"/>
      <c r="H6" s="51"/>
      <c r="I6" s="24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51" t="s">
        <v>10</v>
      </c>
      <c r="E7" s="51"/>
      <c r="F7" s="51"/>
      <c r="G7" s="51"/>
      <c r="H7" s="51"/>
      <c r="I7" s="24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68"/>
      <c r="B9" s="68"/>
      <c r="C9" s="68"/>
      <c r="D9" s="68"/>
      <c r="E9" s="68"/>
      <c r="F9" s="68"/>
      <c r="G9" s="68"/>
      <c r="H9" s="68"/>
      <c r="I9" s="68"/>
      <c r="J9" s="68"/>
      <c r="K9" s="57" t="s">
        <v>11</v>
      </c>
      <c r="L9" s="57"/>
      <c r="M9" s="58" t="s">
        <v>39</v>
      </c>
      <c r="N9" s="60" t="s">
        <v>40</v>
      </c>
      <c r="O9" s="62" t="s">
        <v>30</v>
      </c>
      <c r="P9" s="63"/>
      <c r="Q9" s="63"/>
      <c r="R9" s="63"/>
      <c r="S9" s="63"/>
      <c r="T9" s="63"/>
      <c r="U9" s="63"/>
      <c r="V9" s="63"/>
      <c r="W9" s="63"/>
      <c r="X9" s="64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35" t="s">
        <v>36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59"/>
      <c r="N10" s="61"/>
      <c r="O10" s="38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31</v>
      </c>
      <c r="U10" s="3" t="s">
        <v>41</v>
      </c>
      <c r="V10" s="3" t="s">
        <v>35</v>
      </c>
      <c r="W10" s="3" t="s">
        <v>42</v>
      </c>
      <c r="X10" s="39" t="s">
        <v>26</v>
      </c>
    </row>
    <row r="11" spans="1:24" ht="119.25" customHeight="1">
      <c r="A11" s="33">
        <v>1</v>
      </c>
      <c r="B11" s="34">
        <v>1</v>
      </c>
      <c r="C11" s="30" t="s">
        <v>37</v>
      </c>
      <c r="D11" s="30" t="s">
        <v>37</v>
      </c>
      <c r="E11" s="45" t="s">
        <v>44</v>
      </c>
      <c r="F11" s="48" t="s">
        <v>47</v>
      </c>
      <c r="G11" s="31" t="s">
        <v>32</v>
      </c>
      <c r="H11" s="31" t="s">
        <v>45</v>
      </c>
      <c r="I11" s="31" t="s">
        <v>33</v>
      </c>
      <c r="J11" s="31">
        <v>1</v>
      </c>
      <c r="K11" s="32" t="s">
        <v>38</v>
      </c>
      <c r="L11" s="32" t="s">
        <v>48</v>
      </c>
      <c r="M11" s="46">
        <v>103888.89</v>
      </c>
      <c r="N11" s="36">
        <f t="shared" ref="N11" si="0">M11*J11</f>
        <v>103888.89</v>
      </c>
      <c r="O11" s="40"/>
      <c r="P11" s="27"/>
      <c r="Q11" s="27"/>
      <c r="R11" s="27"/>
      <c r="S11" s="27"/>
      <c r="T11" s="27"/>
      <c r="U11" s="25"/>
      <c r="V11" s="29">
        <f t="shared" ref="V11" si="1">U11*J11</f>
        <v>0</v>
      </c>
      <c r="W11" s="29"/>
      <c r="X11" s="41">
        <f t="shared" ref="X11" si="2">W11*J11</f>
        <v>0</v>
      </c>
    </row>
    <row r="12" spans="1:24" ht="20.25" customHeight="1" thickBot="1">
      <c r="A12" s="56" t="s">
        <v>21</v>
      </c>
      <c r="B12" s="56"/>
      <c r="C12" s="56"/>
      <c r="D12" s="56"/>
      <c r="E12" s="56"/>
      <c r="F12" s="56"/>
      <c r="G12" s="56"/>
      <c r="H12" s="28"/>
      <c r="I12" s="28"/>
      <c r="J12" s="47">
        <f>SUM(J11)</f>
        <v>1</v>
      </c>
      <c r="K12" s="28"/>
      <c r="L12" s="28"/>
      <c r="M12" s="28"/>
      <c r="N12" s="37">
        <f>SUM(N11:N11)</f>
        <v>103888.89</v>
      </c>
      <c r="O12" s="65"/>
      <c r="P12" s="66"/>
      <c r="Q12" s="66"/>
      <c r="R12" s="66"/>
      <c r="S12" s="66"/>
      <c r="T12" s="66"/>
      <c r="U12" s="67"/>
      <c r="V12" s="42">
        <f>SUM(V11:V11)</f>
        <v>0</v>
      </c>
      <c r="W12" s="43"/>
      <c r="X12" s="4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213" customHeight="1">
      <c r="A15" s="52" t="s">
        <v>27</v>
      </c>
      <c r="B15" s="53"/>
      <c r="C15" s="54"/>
      <c r="D15" s="55" t="s">
        <v>34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9"/>
      <c r="D18" s="49"/>
      <c r="E18" s="14" t="s">
        <v>7</v>
      </c>
      <c r="F18" s="13"/>
      <c r="G18"/>
      <c r="I18" s="13"/>
    </row>
    <row r="19" spans="2:9" ht="15">
      <c r="B19" s="10"/>
      <c r="C19" s="12"/>
      <c r="D19" s="15"/>
      <c r="E19" s="26" t="s">
        <v>28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 t="s">
        <v>8</v>
      </c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3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  <mergeCell ref="A9:J9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2021-12-27T09:56:09Z</dcterms:modified>
</cp:coreProperties>
</file>